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9" i="1" l="1"/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H8" i="1"/>
  <c r="H12" i="1" s="1"/>
  <c r="G8" i="1"/>
  <c r="G12" i="1" s="1"/>
  <c r="F8" i="1"/>
  <c r="F12" i="1" s="1"/>
  <c r="E8" i="1"/>
  <c r="E12" i="1" s="1"/>
  <c r="I12" i="1"/>
  <c r="E15" i="1" l="1"/>
  <c r="G15" i="1"/>
  <c r="K12" i="1"/>
  <c r="F15" i="1"/>
  <c r="H15" i="1"/>
  <c r="L12" i="1"/>
  <c r="I15" i="1"/>
  <c r="L15" i="1" l="1"/>
  <c r="K15" i="1"/>
</calcChain>
</file>

<file path=xl/sharedStrings.xml><?xml version="1.0" encoding="utf-8"?>
<sst xmlns="http://schemas.openxmlformats.org/spreadsheetml/2006/main" count="77" uniqueCount="53">
  <si>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</si>
  <si>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</si>
  <si>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</si>
  <si>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</si>
  <si>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</si>
  <si>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</si>
  <si>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</si>
  <si>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</si>
  <si>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</si>
  <si>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</si>
  <si>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</si>
  <si>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</si>
  <si>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</si>
  <si>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</si>
  <si>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</si>
  <si>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</si>
  <si>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</si>
  <si>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</si>
  <si>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</si>
  <si>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</si>
  <si>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</si>
  <si>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</si>
  <si>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</si>
  <si>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</si>
  <si>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</si>
  <si>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</si>
  <si>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</si>
  <si>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</si>
  <si>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</si>
  <si>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</si>
  <si>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</si>
  <si>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</si>
  <si>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</si>
  <si>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</si>
  <si>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</si>
  <si>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</si>
  <si>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</si>
  <si>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</si>
  <si>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7.</t>
  </si>
  <si>
    <t>3.  ottelu</t>
  </si>
  <si>
    <t>Lippo = Oulun Lippo  (1955)</t>
  </si>
  <si>
    <t>6.</t>
  </si>
  <si>
    <t>Lippo</t>
  </si>
  <si>
    <t>2.</t>
  </si>
  <si>
    <t>4.</t>
  </si>
  <si>
    <t>uusinta mestaruudesta</t>
  </si>
  <si>
    <t>Anni Jaakkola</t>
  </si>
  <si>
    <t>23.05. 1963  Lippo - PuMu  4-6</t>
  </si>
  <si>
    <t>03.06. 1963  LP - Lippo  17-12</t>
  </si>
  <si>
    <t>9.  ottelu</t>
  </si>
  <si>
    <t>01.09. 1963  TP - Lippo  6-9</t>
  </si>
  <si>
    <t>MESTARUUSSARJA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</si>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</sst>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1" t="s">
        <v>42</v>
      </c>
      <c r="E4" s="27">
        <v>10</v>
      </c>
      <c r="F4" s="27">
        <v>1</v>
      </c>
      <c r="G4" s="27">
        <v>7</v>
      </c>
      <c r="H4" s="27">
        <v>8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43</v>
      </c>
      <c r="D5" s="28" t="s">
        <v>42</v>
      </c>
      <c r="E5" s="27">
        <v>7</v>
      </c>
      <c r="F5" s="27">
        <v>0</v>
      </c>
      <c r="G5" s="27">
        <v>13</v>
      </c>
      <c r="H5" s="82">
        <v>9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>
        <v>1</v>
      </c>
      <c r="AE5" s="27"/>
      <c r="AF5" s="14" t="s">
        <v>45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44</v>
      </c>
      <c r="D6" s="28" t="s">
        <v>42</v>
      </c>
      <c r="E6" s="82">
        <v>10</v>
      </c>
      <c r="F6" s="27">
        <v>2</v>
      </c>
      <c r="G6" s="27">
        <v>18</v>
      </c>
      <c r="H6" s="27">
        <v>15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38</v>
      </c>
      <c r="D7" s="28" t="s">
        <v>42</v>
      </c>
      <c r="E7" s="27">
        <v>7</v>
      </c>
      <c r="F7" s="27">
        <v>1</v>
      </c>
      <c r="G7" s="27">
        <v>6</v>
      </c>
      <c r="H7" s="27">
        <v>9</v>
      </c>
      <c r="I7" s="27"/>
      <c r="J7" s="27"/>
      <c r="K7" s="27"/>
      <c r="L7" s="27"/>
      <c r="M7" s="27"/>
      <c r="N7" s="29"/>
      <c r="O7" s="79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34</v>
      </c>
      <c r="F8" s="19">
        <f>SUM(F4:F7)</f>
        <v>4</v>
      </c>
      <c r="G8" s="19">
        <f>SUM(G4:G7)</f>
        <v>44</v>
      </c>
      <c r="H8" s="19">
        <f>SUM(H4:H7)</f>
        <v>41</v>
      </c>
      <c r="I8" s="19"/>
      <c r="J8" s="19"/>
      <c r="K8" s="19"/>
      <c r="L8" s="19"/>
      <c r="M8" s="19"/>
      <c r="N8" s="31"/>
      <c r="O8" s="80"/>
      <c r="P8" s="19">
        <f t="shared" ref="P8:AE8" si="0">SUM(P4:P7)</f>
        <v>0</v>
      </c>
      <c r="Q8" s="19">
        <f t="shared" si="0"/>
        <v>0</v>
      </c>
      <c r="R8" s="19">
        <f t="shared" si="0"/>
        <v>0</v>
      </c>
      <c r="S8" s="19">
        <f t="shared" si="0"/>
        <v>0</v>
      </c>
      <c r="T8" s="19">
        <f t="shared" si="0"/>
        <v>0</v>
      </c>
      <c r="U8" s="19">
        <f t="shared" si="0"/>
        <v>0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0</v>
      </c>
      <c r="Z8" s="19">
        <f t="shared" si="0"/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1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179.66666666666669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52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19" t="s">
        <v>19</v>
      </c>
      <c r="O11" s="25"/>
      <c r="P11" s="40" t="s">
        <v>31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3"/>
      <c r="E12" s="27">
        <f>PRODUCT(E8)</f>
        <v>34</v>
      </c>
      <c r="F12" s="27">
        <f>PRODUCT(F8)</f>
        <v>4</v>
      </c>
      <c r="G12" s="27">
        <f>PRODUCT(G8)</f>
        <v>44</v>
      </c>
      <c r="H12" s="27">
        <f>PRODUCT(H8)</f>
        <v>41</v>
      </c>
      <c r="I12" s="27">
        <f>PRODUCT(I8)</f>
        <v>0</v>
      </c>
      <c r="J12" s="1"/>
      <c r="K12" s="44">
        <f>PRODUCT((F12+G12)/E12)</f>
        <v>1.411764705882353</v>
      </c>
      <c r="L12" s="44">
        <f>PRODUCT(H12/E12)</f>
        <v>1.2058823529411764</v>
      </c>
      <c r="M12" s="44"/>
      <c r="N12" s="29"/>
      <c r="O12" s="25"/>
      <c r="P12" s="45" t="s">
        <v>32</v>
      </c>
      <c r="Q12" s="46"/>
      <c r="R12" s="46"/>
      <c r="S12" s="47" t="s">
        <v>47</v>
      </c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9" t="s">
        <v>36</v>
      </c>
      <c r="AE12" s="49"/>
      <c r="AF12" s="5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16</v>
      </c>
      <c r="C13" s="52"/>
      <c r="D13" s="53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25"/>
      <c r="P13" s="54" t="s">
        <v>33</v>
      </c>
      <c r="Q13" s="55"/>
      <c r="R13" s="55"/>
      <c r="S13" s="56" t="s">
        <v>48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39</v>
      </c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17</v>
      </c>
      <c r="C14" s="61"/>
      <c r="D14" s="62"/>
      <c r="E14" s="30"/>
      <c r="F14" s="30"/>
      <c r="G14" s="30"/>
      <c r="H14" s="30"/>
      <c r="I14" s="30"/>
      <c r="J14" s="1"/>
      <c r="K14" s="63"/>
      <c r="L14" s="63"/>
      <c r="M14" s="63"/>
      <c r="N14" s="64"/>
      <c r="O14" s="25"/>
      <c r="P14" s="54" t="s">
        <v>34</v>
      </c>
      <c r="Q14" s="55"/>
      <c r="R14" s="55"/>
      <c r="S14" s="56" t="s">
        <v>48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39</v>
      </c>
      <c r="AE14" s="58"/>
      <c r="AF14" s="5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 t="s">
        <v>18</v>
      </c>
      <c r="C15" s="66"/>
      <c r="D15" s="67"/>
      <c r="E15" s="19">
        <f>SUM(E12:E14)</f>
        <v>34</v>
      </c>
      <c r="F15" s="19">
        <f>SUM(F12:F14)</f>
        <v>4</v>
      </c>
      <c r="G15" s="19">
        <f>SUM(G12:G14)</f>
        <v>44</v>
      </c>
      <c r="H15" s="19">
        <f>SUM(H12:H14)</f>
        <v>41</v>
      </c>
      <c r="I15" s="19">
        <f>SUM(I12:I14)</f>
        <v>0</v>
      </c>
      <c r="J15" s="1"/>
      <c r="K15" s="68">
        <f>PRODUCT((F15+G15)/E15)</f>
        <v>1.411764705882353</v>
      </c>
      <c r="L15" s="68">
        <f>PRODUCT(H15/E15)</f>
        <v>1.2058823529411764</v>
      </c>
      <c r="M15" s="68"/>
      <c r="N15" s="31"/>
      <c r="O15" s="25"/>
      <c r="P15" s="69" t="s">
        <v>35</v>
      </c>
      <c r="Q15" s="70"/>
      <c r="R15" s="70"/>
      <c r="S15" s="71" t="s">
        <v>50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49</v>
      </c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40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2019-01-23T11:48:47Z</dcterms:modified>
</cp:coreProperties>
</file>